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\2025\Публічне представлення 2025\"/>
    </mc:Choice>
  </mc:AlternateContent>
  <bookViews>
    <workbookView xWindow="0" yWindow="0" windowWidth="28800" windowHeight="12000"/>
  </bookViews>
  <sheets>
    <sheet name="за кодами (313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5" i="1"/>
  <c r="J15" i="1" s="1"/>
  <c r="G15" i="1"/>
  <c r="I15" i="1" s="1"/>
  <c r="H13" i="1"/>
  <c r="G13" i="1"/>
  <c r="F11" i="1"/>
  <c r="E11" i="1"/>
  <c r="H11" i="1" l="1"/>
  <c r="G11" i="1"/>
  <c r="I13" i="1"/>
  <c r="I11" i="1" s="1"/>
  <c r="J13" i="1"/>
  <c r="J11" i="1" s="1"/>
</calcChain>
</file>

<file path=xl/sharedStrings.xml><?xml version="1.0" encoding="utf-8"?>
<sst xmlns="http://schemas.openxmlformats.org/spreadsheetml/2006/main" count="24" uniqueCount="21">
  <si>
    <t xml:space="preserve">ІНФОРМАЦІЯ </t>
  </si>
  <si>
    <t>про бюджет за бюджетними програмами з деталізацією за кодами економічної</t>
  </si>
  <si>
    <t>класифікації видатків бюджету або класифікації кредитування бюджету</t>
  </si>
  <si>
    <t>Державне агентство відновлення та розвитку інфраструктури України (загальнодержавні видатки) (313)</t>
  </si>
  <si>
    <t xml:space="preserve">(найменування головного розпорядника коштів державного бюджету)
</t>
  </si>
  <si>
    <t>тис. грн.</t>
  </si>
  <si>
    <t>Код програмної класифікації видатків та кредитування бюджету / код економічної класифікації видатків бюджету або код кредитування бюджету</t>
  </si>
  <si>
    <t>Код функціо-нальної класифікації видатків та кредитування бюджету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</si>
  <si>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</si>
  <si>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</si>
  <si>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</si>
  <si>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</si>
  <si>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>план з урахуванням внесених змін</t>
  </si>
  <si>
    <t xml:space="preserve">касове виконання </t>
  </si>
  <si>
    <t>план  з урахуванням внесених змін</t>
  </si>
  <si>
    <t>Видатки всього за головним розпорядником коштів державного бюджету:</t>
  </si>
  <si>
    <t>в т.ч.</t>
  </si>
  <si>
    <t xml:space="preserve">в т.ч. за бюджетними програмами </t>
  </si>
  <si>
    <t>0456</t>
  </si>
  <si>
    <t>за 2025 рік</t>
  </si>
  <si>
    <t>Субвенція з державного бюджету місцевим бюджетам на фінансове забезпечення будівництва,
реконструкції, ремонту і утримання автомобільних доріг загального користування місцевого значення,
вулиць і доріг комунальної власності у населених пунктах для обласного бюджету Харківської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</si>
</sst>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tabSelected="1" zoomScaleNormal="100" workbookViewId="0">
      <pane xSplit="2" ySplit="9" topLeftCell="C10" activePane="bottomRight" state="frozen"/>
      <selection activeCell="P20" sqref="P20"/>
      <selection pane="topRight" activeCell="P20" sqref="P20"/>
      <selection pane="bottomLeft" activeCell="P20" sqref="P20"/>
      <selection pane="bottomRight" activeCell="K16" sqref="K16"/>
    </sheetView>
  </sheetViews>
  <sheetFormatPr defaultRowHeight="15" x14ac:dyDescent="0.25"/>
  <cols>
    <col min="1" max="1" width="4.85546875" customWidth="1"/>
    <col min="2" max="2" width="15.7109375" customWidth="1"/>
    <col min="3" max="3" width="11.7109375" customWidth="1"/>
    <col min="4" max="4" width="35.7109375" customWidth="1"/>
    <col min="5" max="5" width="12.140625" customWidth="1"/>
    <col min="6" max="6" width="10.42578125" customWidth="1"/>
    <col min="7" max="7" width="12.28515625" customWidth="1"/>
    <col min="8" max="9" width="11.7109375" customWidth="1"/>
    <col min="10" max="10" width="11.28515625" customWidth="1"/>
    <col min="11" max="11" width="11.28515625" bestFit="1" customWidth="1"/>
    <col min="14" max="14" width="14.140625" customWidth="1"/>
    <col min="15" max="15" width="11.42578125" bestFit="1" customWidth="1"/>
  </cols>
  <sheetData>
    <row r="1" spans="2:11" ht="18.75" x14ac:dyDescent="0.25">
      <c r="E1" s="1" t="s">
        <v>0</v>
      </c>
    </row>
    <row r="2" spans="2:11" ht="18.75" x14ac:dyDescent="0.25">
      <c r="E2" s="1" t="s">
        <v>1</v>
      </c>
    </row>
    <row r="3" spans="2:11" ht="18.75" x14ac:dyDescent="0.25">
      <c r="E3" s="1" t="s">
        <v>2</v>
      </c>
    </row>
    <row r="4" spans="2:11" ht="18.75" x14ac:dyDescent="0.25">
      <c r="E4" s="2" t="s">
        <v>3</v>
      </c>
    </row>
    <row r="5" spans="2:11" ht="9.6" customHeight="1" x14ac:dyDescent="0.25">
      <c r="E5" s="3" t="s">
        <v>4</v>
      </c>
    </row>
    <row r="6" spans="2:11" ht="18.75" x14ac:dyDescent="0.25">
      <c r="E6" s="4" t="s">
        <v>19</v>
      </c>
    </row>
    <row r="7" spans="2:11" x14ac:dyDescent="0.25">
      <c r="I7" s="5" t="s">
        <v>5</v>
      </c>
    </row>
    <row r="8" spans="2:11" ht="35.450000000000003" customHeight="1" x14ac:dyDescent="0.25">
      <c r="B8" s="17" t="s">
        <v>6</v>
      </c>
      <c r="C8" s="18" t="s">
        <v>7</v>
      </c>
      <c r="D8" s="17" t="s">
        <v>8</v>
      </c>
      <c r="E8" s="17" t="s">
        <v>9</v>
      </c>
      <c r="F8" s="17"/>
      <c r="G8" s="17" t="s">
        <v>10</v>
      </c>
      <c r="H8" s="17"/>
      <c r="I8" s="17" t="s">
        <v>11</v>
      </c>
      <c r="J8" s="17"/>
    </row>
    <row r="9" spans="2:11" ht="112.9" customHeight="1" x14ac:dyDescent="0.25">
      <c r="B9" s="17"/>
      <c r="C9" s="18"/>
      <c r="D9" s="17"/>
      <c r="E9" s="6" t="s">
        <v>12</v>
      </c>
      <c r="F9" s="6" t="s">
        <v>13</v>
      </c>
      <c r="G9" s="6" t="s">
        <v>14</v>
      </c>
      <c r="H9" s="6" t="s">
        <v>13</v>
      </c>
      <c r="I9" s="6" t="s">
        <v>14</v>
      </c>
      <c r="J9" s="6" t="s">
        <v>13</v>
      </c>
    </row>
    <row r="10" spans="2:11" ht="15.6" customHeight="1" x14ac:dyDescent="0.25"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6">
        <v>6</v>
      </c>
      <c r="H10" s="6">
        <v>7</v>
      </c>
      <c r="I10" s="6">
        <v>8</v>
      </c>
      <c r="J10" s="6">
        <v>9</v>
      </c>
    </row>
    <row r="11" spans="2:11" ht="28.15" customHeight="1" x14ac:dyDescent="0.25">
      <c r="B11" s="24" t="s">
        <v>15</v>
      </c>
      <c r="C11" s="25"/>
      <c r="D11" s="26"/>
      <c r="E11" s="19">
        <f t="shared" ref="E11:J11" si="0">SUM(E13:E13)</f>
        <v>0</v>
      </c>
      <c r="F11" s="19">
        <f t="shared" si="0"/>
        <v>0</v>
      </c>
      <c r="G11" s="19">
        <f t="shared" si="0"/>
        <v>450555.3</v>
      </c>
      <c r="H11" s="19">
        <f t="shared" si="0"/>
        <v>450503.5</v>
      </c>
      <c r="I11" s="19">
        <f t="shared" si="0"/>
        <v>450555.3</v>
      </c>
      <c r="J11" s="19">
        <f t="shared" si="0"/>
        <v>450503.5</v>
      </c>
      <c r="K11" s="8"/>
    </row>
    <row r="12" spans="2:11" ht="14.45" customHeight="1" x14ac:dyDescent="0.25">
      <c r="B12" s="20" t="s">
        <v>16</v>
      </c>
      <c r="C12" s="21"/>
      <c r="D12" s="22"/>
      <c r="E12" s="19"/>
      <c r="F12" s="19"/>
      <c r="G12" s="19"/>
      <c r="H12" s="19"/>
      <c r="I12" s="19"/>
      <c r="J12" s="19"/>
    </row>
    <row r="13" spans="2:11" x14ac:dyDescent="0.25">
      <c r="B13" s="6">
        <v>2620</v>
      </c>
      <c r="C13" s="9"/>
      <c r="D13" s="9"/>
      <c r="E13" s="10"/>
      <c r="F13" s="10"/>
      <c r="G13" s="10">
        <f>G16</f>
        <v>450555.3</v>
      </c>
      <c r="H13" s="10">
        <f>H16</f>
        <v>450503.5</v>
      </c>
      <c r="I13" s="10">
        <f t="shared" ref="I13:J13" si="1">E13+G13</f>
        <v>450555.3</v>
      </c>
      <c r="J13" s="10">
        <f t="shared" si="1"/>
        <v>450503.5</v>
      </c>
    </row>
    <row r="14" spans="2:11" ht="16.899999999999999" customHeight="1" x14ac:dyDescent="0.25">
      <c r="B14" s="23" t="s">
        <v>17</v>
      </c>
      <c r="C14" s="23"/>
      <c r="D14" s="23"/>
      <c r="E14" s="10"/>
      <c r="F14" s="10"/>
      <c r="G14" s="10"/>
      <c r="H14" s="10"/>
      <c r="I14" s="10"/>
      <c r="J14" s="10"/>
    </row>
    <row r="15" spans="2:11" ht="124.15" customHeight="1" x14ac:dyDescent="0.25">
      <c r="B15" s="11">
        <v>3131100</v>
      </c>
      <c r="C15" s="12" t="s">
        <v>18</v>
      </c>
      <c r="D15" s="16" t="s">
        <v>20</v>
      </c>
      <c r="E15" s="13"/>
      <c r="F15" s="13"/>
      <c r="G15" s="13">
        <f>SUM(G16:G16)</f>
        <v>450555.3</v>
      </c>
      <c r="H15" s="14">
        <f>SUM(H16:H16)</f>
        <v>450503.5</v>
      </c>
      <c r="I15" s="13">
        <f t="shared" ref="I15:J15" si="2">E15+G15</f>
        <v>450555.3</v>
      </c>
      <c r="J15" s="13">
        <f t="shared" si="2"/>
        <v>450503.5</v>
      </c>
    </row>
    <row r="16" spans="2:11" x14ac:dyDescent="0.25">
      <c r="B16" s="6">
        <v>2620</v>
      </c>
      <c r="C16" s="9"/>
      <c r="D16" s="9"/>
      <c r="E16" s="10"/>
      <c r="F16" s="10"/>
      <c r="G16" s="10">
        <v>450555.3</v>
      </c>
      <c r="H16" s="15">
        <v>450503.5</v>
      </c>
      <c r="I16" s="10">
        <f>E16+G16</f>
        <v>450555.3</v>
      </c>
      <c r="J16" s="10">
        <f>F16+H16</f>
        <v>450503.5</v>
      </c>
      <c r="K16" s="8"/>
    </row>
  </sheetData>
  <mergeCells count="15">
    <mergeCell ref="J11:J12"/>
    <mergeCell ref="B12:D12"/>
    <mergeCell ref="B14:D14"/>
    <mergeCell ref="B11:D11"/>
    <mergeCell ref="E11:E12"/>
    <mergeCell ref="F11:F12"/>
    <mergeCell ref="G11:G12"/>
    <mergeCell ref="H11:H12"/>
    <mergeCell ref="I11:I12"/>
    <mergeCell ref="I8:J8"/>
    <mergeCell ref="B8:B9"/>
    <mergeCell ref="C8:C9"/>
    <mergeCell ref="D8:D9"/>
    <mergeCell ref="E8:F8"/>
    <mergeCell ref="G8:H8"/>
  </mergeCells>
  <pageMargins left="0.6692913385826772" right="0.35433070866141736" top="0.35433070866141736" bottom="0.31496062992125984" header="0.31496062992125984" footer="0.31496062992125984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кодами (313)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Бєлкіна Тетяна Борисівна</dc:creator>
  <cp:lastModifiedBy>Бєлкіна Тетяна Борисівна</cp:lastModifiedBy>
  <cp:lastPrinted>2026-03-09T09:08:16Z</cp:lastPrinted>
  <dcterms:created xsi:type="dcterms:W3CDTF">2026-03-09T09:03:30Z</dcterms:created>
  <dcterms:modified xsi:type="dcterms:W3CDTF">2026-03-09T09:09:13Z</dcterms:modified>
</cp:coreProperties>
</file>